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发行部\新书上传及订单\其他省市客户订单新书\广东省客户\广东才华订单\2021年度订单\"/>
    </mc:Choice>
  </mc:AlternateContent>
  <bookViews>
    <workbookView xWindow="0" yWindow="0" windowWidth="23325" windowHeight="9840"/>
  </bookViews>
  <sheets>
    <sheet name="总" sheetId="2" r:id="rId1"/>
  </sheets>
  <definedNames>
    <definedName name="_xlnm._FilterDatabase" localSheetId="0" hidden="1">总!$A$2:$S$2</definedName>
  </definedNames>
  <calcPr calcId="152511"/>
</workbook>
</file>

<file path=xl/calcChain.xml><?xml version="1.0" encoding="utf-8"?>
<calcChain xmlns="http://schemas.openxmlformats.org/spreadsheetml/2006/main">
  <c r="T26" i="2" l="1"/>
  <c r="T20" i="2"/>
  <c r="T21" i="2"/>
  <c r="T22" i="2"/>
  <c r="T23" i="2"/>
  <c r="T24" i="2"/>
  <c r="T25" i="2"/>
  <c r="T4" i="2"/>
  <c r="T5" i="2"/>
  <c r="T6" i="2"/>
  <c r="T7" i="2"/>
  <c r="T8" i="2"/>
  <c r="T9" i="2"/>
  <c r="T10" i="2"/>
  <c r="T11" i="2"/>
  <c r="T12" i="2"/>
  <c r="T13" i="2"/>
  <c r="T14" i="2"/>
  <c r="T15" i="2"/>
  <c r="T16" i="2"/>
  <c r="T17" i="2"/>
  <c r="T18" i="2"/>
  <c r="T19" i="2"/>
  <c r="T3" i="2"/>
</calcChain>
</file>

<file path=xl/sharedStrings.xml><?xml version="1.0" encoding="utf-8"?>
<sst xmlns="http://schemas.openxmlformats.org/spreadsheetml/2006/main" count="273" uniqueCount="164">
  <si>
    <t>中国文史出版社-新书入库</t>
  </si>
  <si>
    <t>书代号</t>
  </si>
  <si>
    <t>ISBN</t>
  </si>
  <si>
    <t>书名（全）</t>
  </si>
  <si>
    <t>单价</t>
  </si>
  <si>
    <t>CIP分类</t>
  </si>
  <si>
    <t>作者</t>
  </si>
  <si>
    <t>出版时间</t>
  </si>
  <si>
    <t>版</t>
  </si>
  <si>
    <t>次</t>
  </si>
  <si>
    <t>装帧</t>
  </si>
  <si>
    <t>印张</t>
  </si>
  <si>
    <t>千字</t>
  </si>
  <si>
    <t>页码</t>
  </si>
  <si>
    <t>责编</t>
  </si>
  <si>
    <t>建议分类</t>
  </si>
  <si>
    <t>内容简介</t>
  </si>
  <si>
    <t>开本</t>
  </si>
  <si>
    <t>订数</t>
  </si>
  <si>
    <t>2021.03</t>
  </si>
  <si>
    <t>2021-03</t>
  </si>
  <si>
    <t>平装</t>
  </si>
  <si>
    <t>I247.5</t>
  </si>
  <si>
    <t>K825.6</t>
  </si>
  <si>
    <t>9787520521963</t>
    <phoneticPr fontId="7" type="noConversion"/>
  </si>
  <si>
    <t>9787520524544</t>
    <phoneticPr fontId="7" type="noConversion"/>
  </si>
  <si>
    <t>9787520524551</t>
    <phoneticPr fontId="7" type="noConversion"/>
  </si>
  <si>
    <t>9787520524414</t>
    <phoneticPr fontId="7" type="noConversion"/>
  </si>
  <si>
    <t>9787520524858</t>
    <phoneticPr fontId="7" type="noConversion"/>
  </si>
  <si>
    <t>9787520524810</t>
    <phoneticPr fontId="7" type="noConversion"/>
  </si>
  <si>
    <t>9787520521604</t>
    <phoneticPr fontId="7" type="noConversion"/>
  </si>
  <si>
    <t>9787520522380</t>
    <phoneticPr fontId="7" type="noConversion"/>
  </si>
  <si>
    <t>梦里最美是故乡</t>
    <phoneticPr fontId="7" type="noConversion"/>
  </si>
  <si>
    <t>我所知道的蒋介石（百年中国记忆）</t>
    <phoneticPr fontId="7" type="noConversion"/>
  </si>
  <si>
    <t>漕运古镇（中国专业作家作品典藏文库·王梓夫卷）</t>
    <phoneticPr fontId="7" type="noConversion"/>
  </si>
  <si>
    <t>漕运码头（中国专业作家作品典藏文库·王梓夫卷）</t>
    <phoneticPr fontId="7" type="noConversion"/>
  </si>
  <si>
    <t>异母兄弟（中国专业作家作品典藏文库·王梓夫卷）</t>
    <phoneticPr fontId="7" type="noConversion"/>
  </si>
  <si>
    <t>昨夜西风（中国专业作家作品典藏文库·王梓夫卷）</t>
    <phoneticPr fontId="7" type="noConversion"/>
  </si>
  <si>
    <t>男人气象（中国专业作家作品典藏文库·王梓夫卷）</t>
    <phoneticPr fontId="7" type="noConversion"/>
  </si>
  <si>
    <t>书香门第（中国专业作家作品典藏文库·王梓夫卷）</t>
    <phoneticPr fontId="7" type="noConversion"/>
  </si>
  <si>
    <t>一切云过太空：张恨水自述（百年中国记忆.文学家自述）</t>
    <phoneticPr fontId="7" type="noConversion"/>
  </si>
  <si>
    <t>毕生行径都是诗：徐志摩自述（百年中国记忆.文学家自述）</t>
    <phoneticPr fontId="7" type="noConversion"/>
  </si>
  <si>
    <t>何处是归程：缪崇群自述（百年中国记忆.文学家自述）</t>
    <phoneticPr fontId="7" type="noConversion"/>
  </si>
  <si>
    <t>肝胆文章，一生皆为文学事：郑振铎自述（百年中国记忆.文学家自述）</t>
    <phoneticPr fontId="7" type="noConversion"/>
  </si>
  <si>
    <t>红色骑行十万里</t>
    <phoneticPr fontId="7" type="noConversion"/>
  </si>
  <si>
    <t>节日般的夏夜（中国专业作家作品典藏文库.王棵卷）</t>
    <phoneticPr fontId="7" type="noConversion"/>
  </si>
  <si>
    <t>我不叫刘晓腊（中国专业作家作品典藏文库.王棵卷）</t>
    <phoneticPr fontId="7" type="noConversion"/>
  </si>
  <si>
    <t>关东奇侠传（民国武侠小说典藏文库.张个侬卷）</t>
    <phoneticPr fontId="7" type="noConversion"/>
  </si>
  <si>
    <t>南北异人传（民国武侠小说典藏文库.张个侬卷）</t>
    <phoneticPr fontId="7" type="noConversion"/>
  </si>
  <si>
    <t>I267</t>
    <phoneticPr fontId="7" type="noConversion"/>
  </si>
  <si>
    <t>K827=7</t>
    <phoneticPr fontId="7" type="noConversion"/>
  </si>
  <si>
    <t>I247.5</t>
    <phoneticPr fontId="7" type="noConversion"/>
  </si>
  <si>
    <t>I247.7</t>
    <phoneticPr fontId="7" type="noConversion"/>
  </si>
  <si>
    <t>I247.7</t>
  </si>
  <si>
    <t>K825.6</t>
    <phoneticPr fontId="7" type="noConversion"/>
  </si>
  <si>
    <t>I217.1</t>
    <phoneticPr fontId="7" type="noConversion"/>
  </si>
  <si>
    <t>I246.5</t>
    <phoneticPr fontId="7" type="noConversion"/>
  </si>
  <si>
    <t>杨天兵 主编</t>
    <phoneticPr fontId="7" type="noConversion"/>
  </si>
  <si>
    <t>钟文 编</t>
    <phoneticPr fontId="7" type="noConversion"/>
  </si>
  <si>
    <t>王梓夫 著</t>
    <phoneticPr fontId="7" type="noConversion"/>
  </si>
  <si>
    <t>张恨水 著</t>
    <phoneticPr fontId="7" type="noConversion"/>
  </si>
  <si>
    <t>徐志摩 著</t>
    <phoneticPr fontId="7" type="noConversion"/>
  </si>
  <si>
    <t>缪崇群 著</t>
    <phoneticPr fontId="7" type="noConversion"/>
  </si>
  <si>
    <t>郑振铎 著</t>
    <phoneticPr fontId="7" type="noConversion"/>
  </si>
  <si>
    <t>赵国庆，曹锦芬 著</t>
    <phoneticPr fontId="7" type="noConversion"/>
  </si>
  <si>
    <t>王棵 著</t>
    <phoneticPr fontId="7" type="noConversion"/>
  </si>
  <si>
    <t>张个侬 著</t>
    <phoneticPr fontId="7" type="noConversion"/>
  </si>
  <si>
    <t>薛媛媛</t>
    <phoneticPr fontId="7" type="noConversion"/>
  </si>
  <si>
    <t>侠义小说</t>
    <phoneticPr fontId="7" type="noConversion"/>
  </si>
  <si>
    <t>《关东奇侠传》是一部长篇武侠小说。民国写家张个侬穷半载之力创作,由文友赵苕狂作序,倩江子红蕉逐回为之评按。对于这部作品,赵苕狂在序言中总结精到,评价甚高,这里略加引用:“窃思(张个侬与倩江子红蕉) 二子夙为文坛名宿,蜚声说苑者久矣,兹各以其所长,合作以成是稿,是则璧合珠联,必有可观者在,可断言也。爰特取其原稿而读之,觉其写各奇侠之生平,虎虎有生气,须眉活现纸上,笔力雄浑,于斯可见矣。而造意新颖,布局整齐,结构严密,文情兼胜,绝不落寻常武侠小说窠臼,与坊间近今所出之各说部较,大相径庭,诚不可同日语。”</t>
    <phoneticPr fontId="7" type="noConversion"/>
  </si>
  <si>
    <t>《南北异人传》是一部长篇武侠小说,全书版面字数28 万字。本书是蜚声民国文坛的写家张个侬继《怪侠锄奸记》之后,应南方书店林隐民之邀创作的。作者根据传闻逸事,讲述清朝道光咸丰年间,南北两个异人游侠闯荡江湖、行侠仗义的故事,因两个异人名震南北,树大招风,所以名高受谤,引致很多麻烦,于是作者也夹写了多位同时代之奇男侠女(一侠伎、三侠女、一老妪及几个怪杰) 和一些会党教匪等,既可以不落此前所有诸武侠说部之窠臼,又能给读者耳目一新的感觉。</t>
    <phoneticPr fontId="7" type="noConversion"/>
  </si>
  <si>
    <t>2020.12</t>
    <phoneticPr fontId="7" type="noConversion"/>
  </si>
  <si>
    <t>2020-12</t>
    <phoneticPr fontId="7" type="noConversion"/>
  </si>
  <si>
    <t>平装</t>
    <phoneticPr fontId="7" type="noConversion"/>
  </si>
  <si>
    <t>秦千里</t>
    <phoneticPr fontId="7" type="noConversion"/>
  </si>
  <si>
    <t>散文集</t>
    <phoneticPr fontId="7" type="noConversion"/>
  </si>
  <si>
    <t>2019年1月,文史博览杂志社策划推出《夜读往事之我的故乡》系列音频栏目,在主题上强调“修身、齐家、治国、平天下”的情怀和视野,讲述政协委员记忆里的家山故土。在该栏目推出两周年之际,文史博览杂志社特编著《梦里最美是故乡》一书。本书共分为四个篇章,近60 位各级政协委员讲述各自的故乡事、故乡人,或是故乡景、故乡情,亦或是成长、工作过的最有感情的“第二故乡”,在弘扬主旋律的同时,彰显内心深处的情感力量。</t>
    <phoneticPr fontId="7" type="noConversion"/>
  </si>
  <si>
    <t>2021.01</t>
    <phoneticPr fontId="7" type="noConversion"/>
  </si>
  <si>
    <t>2021-01</t>
    <phoneticPr fontId="7" type="noConversion"/>
  </si>
  <si>
    <t>胡福星</t>
    <phoneticPr fontId="7" type="noConversion"/>
  </si>
  <si>
    <t>人物传记</t>
    <phoneticPr fontId="7" type="noConversion"/>
  </si>
  <si>
    <t>我社2000 年前后曾出版过《我所知道的蒋介石》,不过其中内容较少,本次是在其基础上重新整理,重新查阅了整个文史资料,包括文史资料选辑,文史资料存稿选编,中华文史资料文库等,经过筛选,最终确定了50 篇文章,这个篇幅大大超过2000 年版,总字数达到56 万字左右,内容也更加丰富,基本涵盖了蒋介石在大陆政治生涯的各个时期。在基于文史资料的图书中,本书应是对蒋介石有关资料做了最全面的整理。</t>
    <phoneticPr fontId="7" type="noConversion"/>
  </si>
  <si>
    <t>卢祥秋</t>
    <phoneticPr fontId="7" type="noConversion"/>
  </si>
  <si>
    <t>长篇小说</t>
    <phoneticPr fontId="7" type="noConversion"/>
  </si>
  <si>
    <t>这是一部长篇小说,也是一部京味小说精品。《漕运古镇》是多年潜心漕运文化研究且成就颇丰的著名作家王梓夫的一部长篇力作,是《漕运码头》的姊妹篇。漕运古镇即是京杭大运河的漕运码头,又是各门各派盘踞争夺的江湖码头。丰富多彩的故事使古镇成为了一个光怪陆离的独立王国,这些故事在主人公冯含真大起大落大惊大险大悲大合的命运中,又在古镇的上空划出了一道耀眼的光芒。全书情节生动,语言细腻流畅,作为一部描写漕运文化的长篇巨制,好评如潮。</t>
    <phoneticPr fontId="7" type="noConversion"/>
  </si>
  <si>
    <t>本书是一部长篇小说。小说以时世巨变的道光一朝为背景,对影响封建帝国甚深的漕运历史及流弊进行了详细考察,充分展示了大清王朝由盛向衰之际,社会上的种种忧患及挣扎。书中人物皆刻画传神。作品文化底蕴深厚,品位高雅;故事跌宕起伏,可读性强。作为中国第一部描写漕运文化的长篇巨制,本书好评如潮。2007 年11 月公布的第二届姚雪垠长篇历史小说奖,《漕运码头》荣登榜首;由作者本人根据本书改编的、阵容庞大、明星云集的长篇电视连续剧《漕运码头》将与本书的阅读相映成趣。</t>
    <phoneticPr fontId="7" type="noConversion"/>
  </si>
  <si>
    <t>这是一部长篇小说。作品讲述了同父异母的两兄弟之间的故事。故事以弟弟小龙的口吻叙述了在这个贫穷的生活中,他与哥哥大狗从少不更事到成熟、彼此理解照顾的过程,二人虽然不是一个母亲,但是生活的艰难让他们在成长中慢慢地消除了隔阂,心灵也越来越靠近,私心是可以通过情感来消磨的。然而时代的变革,却让一切都悄悄地发生了变化。故事情感真切感人,语言朴实,对读者具有启发意义,让人们重新审视身边的亲情和生活。同时,本书中插有北京著名书画家景浩根据故事内容创作的毛笔画十余幅,画风清新活泼。</t>
    <phoneticPr fontId="7" type="noConversion"/>
  </si>
  <si>
    <t>中短篇小说集</t>
    <phoneticPr fontId="7" type="noConversion"/>
  </si>
  <si>
    <t>本书是一部优秀的中短篇小说集,系“ 中国专业作家作品典藏文库·王梓夫卷”之一部。全书收录了《花落水流红》《野河》《向土地下跪》《破译桃花冲》《班门子弟》《嫂子》《落红》《怀念裸泳》《还债》《昨夜西风》共十篇中短篇小说。作品笔触细腻,情感真挚感人,人物刻画生动,在细节处见真情,文学性与可读性俱佳。同时中短篇小说虽然篇幅不长,但每个故事都精练完整,短小精悍,充分体现出国家一级作家的文学水平。</t>
    <phoneticPr fontId="7" type="noConversion"/>
  </si>
  <si>
    <t>本书是一部优秀的中短篇小说集,系“ 中国专业作家作品典藏文库·王梓夫卷”之一部。全书收录了《心狱》《你别让我失望》《荷魂》《蝉蜕》《祝你交好运》《落叶岛上的小屋》《海祭》《生活的温度》《在厚厚的土层下》《爱情,你在哪里?》《幸福,你在哪里?》共十一篇中短篇小说。作品笔触细腻,情感真挚感人,人物刻画生动,在细节处见真情,文学性与可读性俱佳。同时中短篇小说虽然篇幅不长,但每个故事都精练完整,短小精悍,充分体现出国家一级作家的文学水平。</t>
    <phoneticPr fontId="7" type="noConversion"/>
  </si>
  <si>
    <t>本书是一部优秀的中短篇小说集,系“ 中国专业作家作品典藏文库·王梓夫卷”之一部。全书收录了《书香门第》《洋金花》《老祖奶奶》《桃花眼》《不会生孩子的女人》《黑牙村纪事》《朱柏庐治家格言》《漫长漫长的黄昏》《少年寻梦者》《田园小唱》等共二十六篇中短篇小说。作品笔触细腻,情感真挚感人,人物刻画生动,在细节处见真情,文学性与可读性俱佳。同时中短篇小说虽然篇幅不长,但每个故事都精练完整,短小精悍,充分体现出国家一级作家的文学水平。</t>
    <phoneticPr fontId="7" type="noConversion"/>
  </si>
  <si>
    <t>张春霞</t>
    <phoneticPr fontId="7" type="noConversion"/>
  </si>
  <si>
    <t>人物自传</t>
    <phoneticPr fontId="7" type="noConversion"/>
  </si>
  <si>
    <t>本书是张恨水所著的一部较为全面的自传性文章合集,详细记录了张恨水先生的一生。全书根据作者年谱,结合作者生平、经历,做出极具“自传” 特点的章节,方便读者更清晰、明了地了解作者详细的信息。具体共分七辑,分别对儿时、写作生涯、小说创作、妻儿、人生、单纯的日常生活等进行了回忆性的描述,也客观地反映了张恨水一生所经历的重要事件。内容丰富,涉及面广,文笔生动流畅、平和有趣,亲切而不失幽默,具有很强的可读性和启发性。</t>
    <phoneticPr fontId="7" type="noConversion"/>
  </si>
  <si>
    <t>徐玉霞</t>
    <phoneticPr fontId="7" type="noConversion"/>
  </si>
  <si>
    <t>本书是中国现代著名诗人和作家徐志摩的自述文集。本书精选了作者的自传、散文、游记以及通信等四十余篇文章,内容既有其对诗歌及文学的个人体验,也有其独特的人生价值观的展现,还有其与当时一些名人的交往文章,在中国现代文学史上具有重要的史料价值。</t>
    <phoneticPr fontId="7" type="noConversion"/>
  </si>
  <si>
    <t>牛梦岳</t>
    <phoneticPr fontId="7" type="noConversion"/>
  </si>
  <si>
    <t>本书是现代散文名家缪崇群的自述性散文集,在缪崇群生前作品的基础上,根据时间线索,精选能够反映其各个时期人生经历的文章汇编而成,旨在通过其作品较完整地呈现其颠沛流离而又光彩夺目的一生,全书共分六辑,融抒情纪事于一体。第一辑“童年杂忆”集中表现作者童年时期的人与事,如幼时的玩伴、家中的女佣、邻家女孩、初恋的回忆,难忘的保姆、学校的学监以及母亲的早逝等;第二辑“东京纪事”记录了1928—1928 年作者留学日本期间的经历及对留日期间一些人物的回忆;第三辑“北南西东”重点呈现了回国之后作者因工作、生活原因往返奔波于北京、南京、上海等地期间的所见所思以及与朋友的交往等。第四辑“狼烟处处”重点表现1937 全面抗战爆发后,作者流亡于鄂、桂、黔、滇等地时的见闻与情感,以饱含情感的文字呈现了侵略者给国人带来的灾难,抒发了作者对敌人的控诉以及对胜利的坚定信心;第五辑“滇南时光”重在表现作者于1939—1940 年迁移至滇南石屏任小学教员期间的生活经历,其中不乏描写当地风土民情和表露内心情感的文字。第六辑“到了重庆”重点收录了作者1942 年到达陪都重庆至逝世期间,在重庆的所见所闻所感,生动记录了日军轰炸下的山城景象和普通民众的生活样貌,表达了对未来胜利的信心。</t>
    <phoneticPr fontId="7" type="noConversion"/>
  </si>
  <si>
    <t>高贝</t>
    <phoneticPr fontId="7" type="noConversion"/>
  </si>
  <si>
    <t>在早期新文学的发展中,郑振铎是一位重要的推动者。在中国现代文学史上,郑振铎是一个绕不开的人物。他不仅是一位作家,也是著名的文学编辑、文学研究者,他的文学作品以及文学评论、文学史论都产生了极为深远的影响。本书精选郑振铎本人最具有代表性的60 余篇文章,共分为七辑,分别为走向文坛、入职“商务”、山中杂记、游学欧洲、师友忆往、“ 孤岛” 蛰居、从政九年,旨在反映其为文学的一生。</t>
    <phoneticPr fontId="7" type="noConversion"/>
  </si>
  <si>
    <t>2021.04</t>
    <phoneticPr fontId="7" type="noConversion"/>
  </si>
  <si>
    <t>2021-04</t>
    <phoneticPr fontId="7" type="noConversion"/>
  </si>
  <si>
    <t>精装</t>
    <phoneticPr fontId="7" type="noConversion"/>
  </si>
  <si>
    <t>窦忠如、秦千里</t>
    <phoneticPr fontId="7" type="noConversion"/>
  </si>
  <si>
    <t>中国文学</t>
    <phoneticPr fontId="7" type="noConversion"/>
  </si>
  <si>
    <t>本书记述了作者伉俪从2008 年起,经过精心设计和艰苦践行13 年10 万里“红色骑行”工程的不凡经历。 在这个过程中,两位作者历经 13 个春夏秋冬,出征 21次,可谓是披星戴月、风雨兼程,克服千难万险,终于骑遍了大江南北、长城内外、荒漠高原。 全书由序章及六个主要部分组成,真实记录了他们通过骑行的方式寻访、参观、瞻仰793 个红色景点的经过,并以七言律诗、随行日记和图片的形式遴选记录了其中 400 个红色经典革命遗迹。 这部红色游记堪称是两位作者为隆重纪念中国共产党百年华诞而做的特别奉献</t>
    <phoneticPr fontId="7" type="noConversion"/>
  </si>
  <si>
    <t>牟国煜、薛未未</t>
    <phoneticPr fontId="7" type="noConversion"/>
  </si>
  <si>
    <t>这是一部中短篇小说集。有的描写了乡村中青年男女的朴素的真挚的爱情,有的讲述了亲戚邻里的矛盾与温暖,有的叙述了乡间的趣事。这些作品都有一个共同的主题,这个主题就是“故乡”。作者用温暖的笔触,细腻地刻写着自己内心深处最柔软最眷恋的故乡。那里有缠绵的水路,有喷香的稻米,有旺盛蓬勃的生命之力,有我们每个人都不时忘却又转瞬念起的拳拳乡情。</t>
    <phoneticPr fontId="7" type="noConversion"/>
  </si>
  <si>
    <t>中篇小说集</t>
    <phoneticPr fontId="7" type="noConversion"/>
  </si>
  <si>
    <t>这是一部中篇小说集,共收录了五部作品。其中《我不叫刘晓腊》这一篇可谓现实性与荒诞感交织的带有黑色幽默的代表作。刘晓娜是个心直口快、眼里不揉沙子的杂货店老板娘,偶然目睹一个老太太摔倒在马路上,旁边恰好有一辆车,车主匆忙下车去看老太。刘晓娜正义感爆棚,立时就要拉着车主替老太讨公道,并同意出庭作证。然而此后发生的一系列事件,似乎又显示此事并不单纯,刘晓娜的见义勇为也好像被逼入一个怪圈……</t>
    <phoneticPr fontId="7" type="noConversion"/>
  </si>
  <si>
    <t>Z201120</t>
    <phoneticPr fontId="7" type="noConversion"/>
  </si>
  <si>
    <t>Z200623</t>
    <phoneticPr fontId="7" type="noConversion"/>
  </si>
  <si>
    <t>Z200970</t>
    <phoneticPr fontId="7" type="noConversion"/>
  </si>
  <si>
    <t>Z200971</t>
  </si>
  <si>
    <t>Z200972</t>
    <phoneticPr fontId="7" type="noConversion"/>
  </si>
  <si>
    <t>Z200975</t>
    <phoneticPr fontId="7" type="noConversion"/>
  </si>
  <si>
    <t>Z200976</t>
    <phoneticPr fontId="7" type="noConversion"/>
  </si>
  <si>
    <t>Z200979</t>
    <phoneticPr fontId="7" type="noConversion"/>
  </si>
  <si>
    <t>Z200549</t>
    <phoneticPr fontId="7" type="noConversion"/>
  </si>
  <si>
    <t>Z200611</t>
    <phoneticPr fontId="7" type="noConversion"/>
  </si>
  <si>
    <t>Z200662</t>
    <phoneticPr fontId="7" type="noConversion"/>
  </si>
  <si>
    <t>Z200983</t>
    <phoneticPr fontId="7" type="noConversion"/>
  </si>
  <si>
    <t>Z201115</t>
    <phoneticPr fontId="7" type="noConversion"/>
  </si>
  <si>
    <t>Z200712</t>
    <phoneticPr fontId="7" type="noConversion"/>
  </si>
  <si>
    <t>Z200716</t>
    <phoneticPr fontId="7" type="noConversion"/>
  </si>
  <si>
    <t>Z200399</t>
    <phoneticPr fontId="7" type="noConversion"/>
  </si>
  <si>
    <t>Z200400</t>
    <phoneticPr fontId="7" type="noConversion"/>
  </si>
  <si>
    <t>9787520526517</t>
    <phoneticPr fontId="7" type="noConversion"/>
  </si>
  <si>
    <t>9787520524841</t>
    <phoneticPr fontId="7" type="noConversion"/>
  </si>
  <si>
    <t>9787520522021</t>
    <phoneticPr fontId="7" type="noConversion"/>
  </si>
  <si>
    <t>9787520525251</t>
    <phoneticPr fontId="7" type="noConversion"/>
  </si>
  <si>
    <t>9787520526302</t>
    <phoneticPr fontId="7" type="noConversion"/>
  </si>
  <si>
    <t>9787520525893</t>
    <phoneticPr fontId="7" type="noConversion"/>
  </si>
  <si>
    <t>9787520525923</t>
    <phoneticPr fontId="7" type="noConversion"/>
  </si>
  <si>
    <t>9787520523134</t>
    <phoneticPr fontId="7" type="noConversion"/>
  </si>
  <si>
    <t>9787520523127</t>
    <phoneticPr fontId="7" type="noConversion"/>
  </si>
  <si>
    <t>Z200707</t>
    <phoneticPr fontId="7" type="noConversion"/>
  </si>
  <si>
    <t>Z200709</t>
    <phoneticPr fontId="7" type="noConversion"/>
  </si>
  <si>
    <t>Z200710</t>
  </si>
  <si>
    <t>Z200711</t>
  </si>
  <si>
    <t>Z200714</t>
    <phoneticPr fontId="7" type="noConversion"/>
  </si>
  <si>
    <t>Z200715</t>
  </si>
  <si>
    <t>幸福打在头上（中国专业作家作品典藏文库.王棵卷）</t>
    <phoneticPr fontId="7" type="noConversion"/>
  </si>
  <si>
    <t>爱的三个音阶（中国专业作家作品典藏文库.王棵卷）</t>
    <phoneticPr fontId="7" type="noConversion"/>
  </si>
  <si>
    <t>队列图（中国专业作家作品典藏文库.王棵卷）</t>
    <phoneticPr fontId="7" type="noConversion"/>
  </si>
  <si>
    <t>从同志到先生（中国专业作家作品典藏文库.王棵卷）</t>
    <phoneticPr fontId="7" type="noConversion"/>
  </si>
  <si>
    <t>随他去吧（中国专业作家作品典藏文库.王棵卷）</t>
    <phoneticPr fontId="7" type="noConversion"/>
  </si>
  <si>
    <t>有关艾贷贷的一切（中国专业作家作品典藏文库.王棵卷）</t>
    <phoneticPr fontId="7" type="noConversion"/>
  </si>
  <si>
    <t>I247.5</t>
    <phoneticPr fontId="7" type="noConversion"/>
  </si>
  <si>
    <t>牟国煜、薛未未</t>
    <phoneticPr fontId="7" type="noConversion"/>
  </si>
  <si>
    <t>长篇小说</t>
    <phoneticPr fontId="7" type="noConversion"/>
  </si>
  <si>
    <t>这是一部探索爱情真谛的长篇小说。小说的主人公上尉雷米多对婚姻一直抱着美好的期待:找一个驻地所在城市的姑娘,长相厮守,过平常又温暖的日子。但是他所喜欢的姑娘总是与他擦肩而过,或者若即若离。雷米多一直坚持着自己对婚姻的期待不放弃,经过了一系列的情感波折后,雷米多终于发现了爱的真谛,平静洒脱地把握自己期待的爱情……作品同时塑造了多个形象鲜明立体的人物,展示了军队战士的爱情与婚姻生活,语言流畅自然,情节曲折起伏,是一部较好的长篇小说。</t>
    <phoneticPr fontId="7" type="noConversion"/>
  </si>
  <si>
    <t>这是一部探索爱情、友情及婚姻的长篇小说。小说讲述了几个好朋友宁婕、宋一楠、程美誉几个闺蜜的爱情和婚姻。宋一楠与恋人恋爱多年,准备步入婚姻的殿堂,而恋人谈小飞因之前捐献精子,在结婚典礼上接到了询问他是否要看产妇孩子的电话;程美誉与丈夫结婚后,一直未有孩子,为了婚姻长期稳定,她也做出了很多努力;宁婕性格洒脱,也有着爱情的困扰……她们面临不同的问题,还是一起努力,经营爱情,积极生活。</t>
    <phoneticPr fontId="7" type="noConversion"/>
  </si>
  <si>
    <t>短篇小说集</t>
    <phoneticPr fontId="7" type="noConversion"/>
  </si>
  <si>
    <t>本书为短篇小说集,收入了作者多年来创作的短篇小说集近二十篇,如《寻找故人马雄》《守礁关键词》《无目标进行曲》《风过礁楼》《暗自芬芳》《海面平静》等。这些小说都是军旅题材,作者以自己的军旅生涯为蓝本,描述了守礁士兵的心境:他们顶着冷冽海风,默默坚守着岗位,展现了守礁兵士坚守岗位的不凡;还有的描述了军队士兵的爱情和婚姻故事,相比婚姻,他们更加热爱岗位,默默地做一个“奉献者”,奉献了自己的一生,令人感动;有的歌颂了部队中兄弟深厚的战友友谊……书中塑造了多位兵士形象,展现了士兵的坚忍不拔的意志以及坚守岗位的责任与信念。</t>
    <phoneticPr fontId="7" type="noConversion"/>
  </si>
  <si>
    <t>这是一部军旅题材的中篇小说集。作者王棵有多年的军旅经历。这些小说中有认真守礁的士兵,他们顶着冷冽的海风,默默坚守在孤岛;有执着又低调的“灯塔守望人”,为了部队奉献了自己的一生……这些军人既是威武的、庄严的,同时也是鲜活的、有血有肉的,他们也有常人的七情六欲,也向往温热喧闹的人间烟火,但他们从来没有忘记重任在肩、使命当前,他们是可敬的,也是可爱的。</t>
    <phoneticPr fontId="7" type="noConversion"/>
  </si>
  <si>
    <t>这是一部都市题材的中篇小说集。小说刻画了当代都市的饮食男女的婚姻爱情生活。作者在这些作品中,悉心塑造了一系列不同性格、不同处境的男男女女,在面对爱情和婚姻抉择时,不同的期许和处理方式,探讨了当代社会的婚恋观。小说中有渴望结婚的大龄女性,但是对爱情和婚姻的纯粹性抱有坚定的信念,也有结婚多年的夫妻在婚姻生活陷入僵局之后开始反思,最终做出改变。关于婚姻与爱情是不是一回事,爱情与面包何者更重要,当激情已经不再婚姻该如何维系,这些永远被讨论并且永远没有标准答案的问题,作者显然有他的思考。</t>
    <phoneticPr fontId="7" type="noConversion"/>
  </si>
  <si>
    <t>本书是一部长篇小说。汪小白被艾贷贷说服与其“ 象征性” 离婚,却再也联系不上她了。在艾贷贷的另两名前夫的协助下,汪小白开展了一场寻“ 妻” 之旅。随着寻找的深入,汪小白发现了艾贷贷越来越多不为人知的秘密,并逐渐对她的过往有了真正的了解。就在汪小白以为自己即将揭开艾贷贷的所有秘密之时,却发现艾贷贷的一名前夫才是最大的幕后黑手。意外并不仅止于此,汪小白很快又发现,最近以来发生在艾贷贷与他之间的一切,都可能来自他父亲汪蓟钊的操控。这似乎依然不是真相,真相隐藏在层层叠叠的生活表象和他人的解说之后,很难找到它的具体位置……小说用略显幽默的笔调,书写了当下一个心思单纯的年轻人寻找爱情的艰难之旅。</t>
    <phoneticPr fontId="7" type="noConversion"/>
  </si>
  <si>
    <t>9787520525954</t>
    <phoneticPr fontId="7" type="noConversion"/>
  </si>
  <si>
    <t>9787520525862</t>
    <phoneticPr fontId="7" type="noConversion"/>
  </si>
  <si>
    <t>9787520525879</t>
    <phoneticPr fontId="7" type="noConversion"/>
  </si>
  <si>
    <t>9787520525886</t>
    <phoneticPr fontId="7" type="noConversion"/>
  </si>
  <si>
    <t>9787520525916</t>
    <phoneticPr fontId="7" type="noConversion"/>
  </si>
  <si>
    <t>9787520528504</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</si>
</sst>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8" x14ac:knownFonts="1">
    <font>
      <sz val="11"/>
      <color theme="1"/>
      <name val="宋体"/>
      <charset val="134"/>
      <scheme val="minor"/>
    </font>
    <font>
      <sz val="10"/>
      <color theme="1"/>
      <name val="宋体"/>
      <family val="3"/>
      <charset val="134"/>
      <scheme val="minor"/>
    </font>
    <font>
      <sz val="12"/>
      <color theme="1"/>
      <name val="宋体"/>
      <family val="3"/>
      <charset val="134"/>
      <scheme val="minor"/>
    </font>
    <font>
      <sz val="10"/>
      <name val="宋体"/>
      <family val="3"/>
      <charset val="134"/>
      <scheme val="minor"/>
    </font>
    <font>
      <sz val="11"/>
      <color rgb="FFFF0000"/>
      <name val="宋体"/>
      <family val="3"/>
      <charset val="134"/>
      <scheme val="minor"/>
    </font>
    <font>
      <sz val="12"/>
      <name val="宋体"/>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5" fillId="0" borderId="0"/>
    <xf numFmtId="43" fontId="6" fillId="0" borderId="0" applyFont="0" applyFill="0" applyBorder="0" applyAlignment="0" applyProtection="0">
      <alignment vertical="center"/>
    </xf>
  </cellStyleXfs>
  <cellXfs count="23">
    <xf numFmtId="0" fontId="0" fillId="0" borderId="0" xfId="0">
      <alignment vertical="center"/>
    </xf>
    <xf numFmtId="0" fontId="0" fillId="0" borderId="0" xfId="0" applyNumberForma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2" fontId="1" fillId="0" borderId="0" xfId="0" applyNumberFormat="1" applyFont="1" applyAlignment="1">
      <alignment horizontal="right" vertical="center"/>
    </xf>
    <xf numFmtId="0" fontId="1" fillId="0" borderId="0" xfId="0" applyFont="1" applyAlignment="1">
      <alignment horizontal="right" vertical="center"/>
    </xf>
    <xf numFmtId="0" fontId="0" fillId="0" borderId="0" xfId="0" applyAlignment="1">
      <alignment horizontal="center" vertical="center"/>
    </xf>
    <xf numFmtId="0"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2" fontId="1" fillId="2" borderId="3"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0" fontId="4" fillId="0" borderId="3"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horizontal="left" vertical="center"/>
    </xf>
    <xf numFmtId="2" fontId="1" fillId="0" borderId="3" xfId="0" applyNumberFormat="1" applyFont="1" applyBorder="1" applyAlignment="1">
      <alignment horizontal="right" vertical="center"/>
    </xf>
    <xf numFmtId="0" fontId="1" fillId="0" borderId="3" xfId="0" applyFont="1" applyBorder="1" applyAlignment="1">
      <alignment horizontal="center" vertical="center"/>
    </xf>
    <xf numFmtId="0" fontId="1" fillId="0" borderId="3" xfId="0" applyFont="1" applyBorder="1" applyAlignment="1">
      <alignment horizontal="right" vertical="center"/>
    </xf>
    <xf numFmtId="0" fontId="1" fillId="0" borderId="3" xfId="2" applyNumberFormat="1"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3" borderId="3" xfId="0" applyNumberFormat="1" applyFont="1" applyFill="1" applyBorder="1" applyAlignment="1">
      <alignment horizontal="center" vertical="center"/>
    </xf>
  </cellXfs>
  <cellStyles count="3">
    <cellStyle name="常规" xfId="0" builtinId="0"/>
    <cellStyle name="常规 2" xfId="1"/>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abSelected="1" workbookViewId="0">
      <pane ySplit="2" topLeftCell="A3" activePane="bottomLeft" state="frozen"/>
      <selection pane="bottomLeft" activeCell="O32" sqref="O32"/>
    </sheetView>
  </sheetViews>
  <sheetFormatPr defaultColWidth="9" defaultRowHeight="13.5" x14ac:dyDescent="0.15"/>
  <cols>
    <col min="1" max="1" width="7.625" style="2" customWidth="1"/>
    <col min="2" max="2" width="13.125" style="3" bestFit="1" customWidth="1"/>
    <col min="3" max="3" width="52.875" style="4" bestFit="1" customWidth="1"/>
    <col min="4" max="4" width="8.75" style="5" bestFit="1" customWidth="1"/>
    <col min="5" max="5" width="11.375" style="4" bestFit="1" customWidth="1"/>
    <col min="6" max="6" width="37" style="4" customWidth="1"/>
    <col min="7" max="8" width="7.375" style="3" customWidth="1"/>
    <col min="9" max="9" width="3.125" style="2" customWidth="1"/>
    <col min="10" max="10" width="3.375" style="2" customWidth="1"/>
    <col min="11" max="11" width="3.875" style="2" customWidth="1"/>
    <col min="12" max="12" width="6.75" style="6" customWidth="1"/>
    <col min="13" max="14" width="5.875" style="6" customWidth="1"/>
    <col min="15" max="15" width="5.375" style="4" customWidth="1"/>
    <col min="16" max="16" width="7.625" style="4" customWidth="1"/>
    <col min="17" max="17" width="10.625" style="4" customWidth="1"/>
    <col min="18" max="18" width="3.625" style="2" customWidth="1"/>
    <col min="19" max="19" width="9" style="7"/>
  </cols>
  <sheetData>
    <row r="1" spans="1:20" ht="14.25" x14ac:dyDescent="0.15">
      <c r="A1" s="19" t="s">
        <v>0</v>
      </c>
      <c r="B1" s="20"/>
      <c r="C1" s="20"/>
      <c r="D1" s="20"/>
      <c r="E1" s="20"/>
      <c r="F1" s="20"/>
      <c r="G1" s="20"/>
      <c r="H1" s="20"/>
      <c r="I1" s="20"/>
      <c r="J1" s="20"/>
      <c r="K1" s="20"/>
      <c r="L1" s="20"/>
      <c r="M1" s="20"/>
      <c r="N1" s="20"/>
      <c r="O1" s="20"/>
      <c r="P1" s="20"/>
      <c r="Q1" s="20"/>
      <c r="R1" s="20"/>
      <c r="S1" s="21"/>
    </row>
    <row r="2" spans="1:20" s="1" customFormat="1" ht="30" customHeight="1" x14ac:dyDescent="0.15">
      <c r="A2" s="8" t="s">
        <v>1</v>
      </c>
      <c r="B2" s="9" t="s">
        <v>2</v>
      </c>
      <c r="C2" s="8" t="s">
        <v>3</v>
      </c>
      <c r="D2" s="10" t="s">
        <v>4</v>
      </c>
      <c r="E2" s="8" t="s">
        <v>5</v>
      </c>
      <c r="F2" s="8" t="s">
        <v>6</v>
      </c>
      <c r="G2" s="11" t="s">
        <v>7</v>
      </c>
      <c r="H2" s="11" t="s">
        <v>7</v>
      </c>
      <c r="I2" s="8" t="s">
        <v>8</v>
      </c>
      <c r="J2" s="8" t="s">
        <v>9</v>
      </c>
      <c r="K2" s="8" t="s">
        <v>10</v>
      </c>
      <c r="L2" s="8" t="s">
        <v>11</v>
      </c>
      <c r="M2" s="8" t="s">
        <v>12</v>
      </c>
      <c r="N2" s="8" t="s">
        <v>13</v>
      </c>
      <c r="O2" s="8" t="s">
        <v>14</v>
      </c>
      <c r="P2" s="8" t="s">
        <v>15</v>
      </c>
      <c r="Q2" s="8" t="s">
        <v>16</v>
      </c>
      <c r="R2" s="8" t="s">
        <v>17</v>
      </c>
      <c r="S2" s="12" t="s">
        <v>18</v>
      </c>
    </row>
    <row r="3" spans="1:20" x14ac:dyDescent="0.15">
      <c r="A3" s="13" t="s">
        <v>110</v>
      </c>
      <c r="B3" s="13" t="s">
        <v>127</v>
      </c>
      <c r="C3" s="14" t="s">
        <v>32</v>
      </c>
      <c r="D3" s="15">
        <v>88</v>
      </c>
      <c r="E3" s="14" t="s">
        <v>49</v>
      </c>
      <c r="F3" s="14" t="s">
        <v>57</v>
      </c>
      <c r="G3" s="13" t="s">
        <v>71</v>
      </c>
      <c r="H3" s="13" t="s">
        <v>72</v>
      </c>
      <c r="I3" s="16">
        <v>1</v>
      </c>
      <c r="J3" s="16">
        <v>1</v>
      </c>
      <c r="K3" s="16" t="s">
        <v>73</v>
      </c>
      <c r="L3" s="17">
        <v>22.5</v>
      </c>
      <c r="M3" s="17">
        <v>288</v>
      </c>
      <c r="N3" s="17">
        <v>360</v>
      </c>
      <c r="O3" s="14" t="s">
        <v>74</v>
      </c>
      <c r="P3" s="14" t="s">
        <v>75</v>
      </c>
      <c r="Q3" s="18" t="s">
        <v>76</v>
      </c>
      <c r="R3" s="16">
        <v>16</v>
      </c>
      <c r="S3" s="22">
        <v>20</v>
      </c>
      <c r="T3">
        <f>D3*S3</f>
        <v>1760</v>
      </c>
    </row>
    <row r="4" spans="1:20" x14ac:dyDescent="0.15">
      <c r="A4" s="13" t="s">
        <v>111</v>
      </c>
      <c r="B4" s="13" t="s">
        <v>24</v>
      </c>
      <c r="C4" s="14" t="s">
        <v>33</v>
      </c>
      <c r="D4" s="15">
        <v>98</v>
      </c>
      <c r="E4" s="14" t="s">
        <v>50</v>
      </c>
      <c r="F4" s="14" t="s">
        <v>58</v>
      </c>
      <c r="G4" s="13" t="s">
        <v>77</v>
      </c>
      <c r="H4" s="13" t="s">
        <v>78</v>
      </c>
      <c r="I4" s="16">
        <v>1</v>
      </c>
      <c r="J4" s="16">
        <v>1</v>
      </c>
      <c r="K4" s="16" t="s">
        <v>73</v>
      </c>
      <c r="L4" s="17">
        <v>38.75</v>
      </c>
      <c r="M4" s="17">
        <v>555</v>
      </c>
      <c r="N4" s="17">
        <v>620</v>
      </c>
      <c r="O4" s="14" t="s">
        <v>79</v>
      </c>
      <c r="P4" s="14" t="s">
        <v>80</v>
      </c>
      <c r="Q4" s="18" t="s">
        <v>81</v>
      </c>
      <c r="R4" s="16">
        <v>16</v>
      </c>
      <c r="S4" s="22">
        <v>20</v>
      </c>
      <c r="T4">
        <f t="shared" ref="T4:T25" si="0">D4*S4</f>
        <v>1960</v>
      </c>
    </row>
    <row r="5" spans="1:20" x14ac:dyDescent="0.15">
      <c r="A5" s="13" t="s">
        <v>112</v>
      </c>
      <c r="B5" s="13" t="s">
        <v>25</v>
      </c>
      <c r="C5" s="14" t="s">
        <v>34</v>
      </c>
      <c r="D5" s="15">
        <v>79.8</v>
      </c>
      <c r="E5" s="14" t="s">
        <v>51</v>
      </c>
      <c r="F5" s="14" t="s">
        <v>59</v>
      </c>
      <c r="G5" s="13" t="s">
        <v>19</v>
      </c>
      <c r="H5" s="13" t="s">
        <v>20</v>
      </c>
      <c r="I5" s="16">
        <v>1</v>
      </c>
      <c r="J5" s="16">
        <v>1</v>
      </c>
      <c r="K5" s="16" t="s">
        <v>73</v>
      </c>
      <c r="L5" s="17">
        <v>28</v>
      </c>
      <c r="M5" s="17">
        <v>443</v>
      </c>
      <c r="N5" s="17">
        <v>448</v>
      </c>
      <c r="O5" s="14" t="s">
        <v>82</v>
      </c>
      <c r="P5" s="14" t="s">
        <v>83</v>
      </c>
      <c r="Q5" s="18" t="s">
        <v>84</v>
      </c>
      <c r="R5" s="16">
        <v>16</v>
      </c>
      <c r="S5" s="22">
        <v>20</v>
      </c>
      <c r="T5">
        <f t="shared" si="0"/>
        <v>1596</v>
      </c>
    </row>
    <row r="6" spans="1:20" x14ac:dyDescent="0.15">
      <c r="A6" s="13" t="s">
        <v>113</v>
      </c>
      <c r="B6" s="13" t="s">
        <v>26</v>
      </c>
      <c r="C6" s="14" t="s">
        <v>35</v>
      </c>
      <c r="D6" s="15">
        <v>79.8</v>
      </c>
      <c r="E6" s="14" t="s">
        <v>51</v>
      </c>
      <c r="F6" s="14" t="s">
        <v>59</v>
      </c>
      <c r="G6" s="13" t="s">
        <v>19</v>
      </c>
      <c r="H6" s="13" t="s">
        <v>20</v>
      </c>
      <c r="I6" s="16">
        <v>1</v>
      </c>
      <c r="J6" s="16">
        <v>1</v>
      </c>
      <c r="K6" s="16" t="s">
        <v>73</v>
      </c>
      <c r="L6" s="17">
        <v>29</v>
      </c>
      <c r="M6" s="17">
        <v>477</v>
      </c>
      <c r="N6" s="17">
        <v>464</v>
      </c>
      <c r="O6" s="14" t="s">
        <v>82</v>
      </c>
      <c r="P6" s="14" t="s">
        <v>83</v>
      </c>
      <c r="Q6" s="18" t="s">
        <v>85</v>
      </c>
      <c r="R6" s="16">
        <v>16</v>
      </c>
      <c r="S6" s="22">
        <v>20</v>
      </c>
      <c r="T6">
        <f t="shared" si="0"/>
        <v>1596</v>
      </c>
    </row>
    <row r="7" spans="1:20" x14ac:dyDescent="0.15">
      <c r="A7" s="13" t="s">
        <v>114</v>
      </c>
      <c r="B7" s="13" t="s">
        <v>27</v>
      </c>
      <c r="C7" s="14" t="s">
        <v>36</v>
      </c>
      <c r="D7" s="15">
        <v>68</v>
      </c>
      <c r="E7" s="14" t="s">
        <v>51</v>
      </c>
      <c r="F7" s="14" t="s">
        <v>59</v>
      </c>
      <c r="G7" s="13" t="s">
        <v>19</v>
      </c>
      <c r="H7" s="13" t="s">
        <v>20</v>
      </c>
      <c r="I7" s="16">
        <v>1</v>
      </c>
      <c r="J7" s="16">
        <v>1</v>
      </c>
      <c r="K7" s="16" t="s">
        <v>73</v>
      </c>
      <c r="L7" s="17">
        <v>21.5</v>
      </c>
      <c r="M7" s="17">
        <v>280</v>
      </c>
      <c r="N7" s="17">
        <v>344</v>
      </c>
      <c r="O7" s="14" t="s">
        <v>82</v>
      </c>
      <c r="P7" s="14" t="s">
        <v>83</v>
      </c>
      <c r="Q7" s="18" t="s">
        <v>86</v>
      </c>
      <c r="R7" s="16">
        <v>16</v>
      </c>
      <c r="S7" s="22">
        <v>20</v>
      </c>
      <c r="T7">
        <f t="shared" si="0"/>
        <v>1360</v>
      </c>
    </row>
    <row r="8" spans="1:20" x14ac:dyDescent="0.15">
      <c r="A8" s="13" t="s">
        <v>115</v>
      </c>
      <c r="B8" s="13" t="s">
        <v>28</v>
      </c>
      <c r="C8" s="14" t="s">
        <v>37</v>
      </c>
      <c r="D8" s="15">
        <v>66</v>
      </c>
      <c r="E8" s="14" t="s">
        <v>52</v>
      </c>
      <c r="F8" s="14" t="s">
        <v>59</v>
      </c>
      <c r="G8" s="13" t="s">
        <v>19</v>
      </c>
      <c r="H8" s="13" t="s">
        <v>20</v>
      </c>
      <c r="I8" s="16">
        <v>1</v>
      </c>
      <c r="J8" s="16">
        <v>1</v>
      </c>
      <c r="K8" s="16" t="s">
        <v>73</v>
      </c>
      <c r="L8" s="17">
        <v>20.75</v>
      </c>
      <c r="M8" s="17">
        <v>301</v>
      </c>
      <c r="N8" s="17">
        <v>332</v>
      </c>
      <c r="O8" s="14" t="s">
        <v>82</v>
      </c>
      <c r="P8" s="14" t="s">
        <v>87</v>
      </c>
      <c r="Q8" s="18" t="s">
        <v>88</v>
      </c>
      <c r="R8" s="16">
        <v>16</v>
      </c>
      <c r="S8" s="22">
        <v>20</v>
      </c>
      <c r="T8">
        <f t="shared" si="0"/>
        <v>1320</v>
      </c>
    </row>
    <row r="9" spans="1:20" x14ac:dyDescent="0.15">
      <c r="A9" s="13" t="s">
        <v>116</v>
      </c>
      <c r="B9" s="13" t="s">
        <v>128</v>
      </c>
      <c r="C9" s="14" t="s">
        <v>38</v>
      </c>
      <c r="D9" s="15">
        <v>66</v>
      </c>
      <c r="E9" s="14" t="s">
        <v>52</v>
      </c>
      <c r="F9" s="14" t="s">
        <v>59</v>
      </c>
      <c r="G9" s="13" t="s">
        <v>19</v>
      </c>
      <c r="H9" s="13" t="s">
        <v>20</v>
      </c>
      <c r="I9" s="16">
        <v>1</v>
      </c>
      <c r="J9" s="16">
        <v>1</v>
      </c>
      <c r="K9" s="16" t="s">
        <v>73</v>
      </c>
      <c r="L9" s="17">
        <v>20.5</v>
      </c>
      <c r="M9" s="17">
        <v>298</v>
      </c>
      <c r="N9" s="17">
        <v>328</v>
      </c>
      <c r="O9" s="14" t="s">
        <v>82</v>
      </c>
      <c r="P9" s="14" t="s">
        <v>87</v>
      </c>
      <c r="Q9" s="18" t="s">
        <v>89</v>
      </c>
      <c r="R9" s="16">
        <v>16</v>
      </c>
      <c r="S9" s="22">
        <v>20</v>
      </c>
      <c r="T9">
        <f t="shared" si="0"/>
        <v>1320</v>
      </c>
    </row>
    <row r="10" spans="1:20" x14ac:dyDescent="0.15">
      <c r="A10" s="13" t="s">
        <v>117</v>
      </c>
      <c r="B10" s="13" t="s">
        <v>29</v>
      </c>
      <c r="C10" s="14" t="s">
        <v>39</v>
      </c>
      <c r="D10" s="15">
        <v>66</v>
      </c>
      <c r="E10" s="14" t="s">
        <v>53</v>
      </c>
      <c r="F10" s="14" t="s">
        <v>59</v>
      </c>
      <c r="G10" s="13" t="s">
        <v>19</v>
      </c>
      <c r="H10" s="13" t="s">
        <v>20</v>
      </c>
      <c r="I10" s="16">
        <v>1</v>
      </c>
      <c r="J10" s="16">
        <v>1</v>
      </c>
      <c r="K10" s="16" t="s">
        <v>73</v>
      </c>
      <c r="L10" s="17">
        <v>20</v>
      </c>
      <c r="M10" s="17">
        <v>289</v>
      </c>
      <c r="N10" s="17">
        <v>320</v>
      </c>
      <c r="O10" s="14" t="s">
        <v>82</v>
      </c>
      <c r="P10" s="14" t="s">
        <v>87</v>
      </c>
      <c r="Q10" s="18" t="s">
        <v>90</v>
      </c>
      <c r="R10" s="16">
        <v>16</v>
      </c>
      <c r="S10" s="22">
        <v>20</v>
      </c>
      <c r="T10">
        <f t="shared" si="0"/>
        <v>1320</v>
      </c>
    </row>
    <row r="11" spans="1:20" x14ac:dyDescent="0.15">
      <c r="A11" s="13" t="s">
        <v>118</v>
      </c>
      <c r="B11" s="13" t="s">
        <v>30</v>
      </c>
      <c r="C11" s="14" t="s">
        <v>40</v>
      </c>
      <c r="D11" s="15">
        <v>59.8</v>
      </c>
      <c r="E11" s="14" t="s">
        <v>54</v>
      </c>
      <c r="F11" s="14" t="s">
        <v>60</v>
      </c>
      <c r="G11" s="13" t="s">
        <v>19</v>
      </c>
      <c r="H11" s="13" t="s">
        <v>20</v>
      </c>
      <c r="I11" s="16">
        <v>1</v>
      </c>
      <c r="J11" s="16">
        <v>1</v>
      </c>
      <c r="K11" s="16" t="s">
        <v>73</v>
      </c>
      <c r="L11" s="17">
        <v>18.5</v>
      </c>
      <c r="M11" s="17">
        <v>256</v>
      </c>
      <c r="N11" s="17">
        <v>296</v>
      </c>
      <c r="O11" s="14" t="s">
        <v>91</v>
      </c>
      <c r="P11" s="14" t="s">
        <v>92</v>
      </c>
      <c r="Q11" s="18" t="s">
        <v>93</v>
      </c>
      <c r="R11" s="16">
        <v>16</v>
      </c>
      <c r="S11" s="22">
        <v>20</v>
      </c>
      <c r="T11">
        <f t="shared" si="0"/>
        <v>1196</v>
      </c>
    </row>
    <row r="12" spans="1:20" x14ac:dyDescent="0.15">
      <c r="A12" s="13" t="s">
        <v>119</v>
      </c>
      <c r="B12" s="13" t="s">
        <v>31</v>
      </c>
      <c r="C12" s="14" t="s">
        <v>41</v>
      </c>
      <c r="D12" s="15">
        <v>59.8</v>
      </c>
      <c r="E12" s="14" t="s">
        <v>54</v>
      </c>
      <c r="F12" s="14" t="s">
        <v>61</v>
      </c>
      <c r="G12" s="13" t="s">
        <v>19</v>
      </c>
      <c r="H12" s="13" t="s">
        <v>20</v>
      </c>
      <c r="I12" s="16">
        <v>1</v>
      </c>
      <c r="J12" s="16">
        <v>1</v>
      </c>
      <c r="K12" s="16" t="s">
        <v>73</v>
      </c>
      <c r="L12" s="17">
        <v>19</v>
      </c>
      <c r="M12" s="17">
        <v>300</v>
      </c>
      <c r="N12" s="17">
        <v>304</v>
      </c>
      <c r="O12" s="14" t="s">
        <v>94</v>
      </c>
      <c r="P12" s="14" t="s">
        <v>92</v>
      </c>
      <c r="Q12" s="18" t="s">
        <v>95</v>
      </c>
      <c r="R12" s="16">
        <v>16</v>
      </c>
      <c r="S12" s="22">
        <v>20</v>
      </c>
      <c r="T12">
        <f t="shared" si="0"/>
        <v>1196</v>
      </c>
    </row>
    <row r="13" spans="1:20" x14ac:dyDescent="0.15">
      <c r="A13" s="13" t="s">
        <v>120</v>
      </c>
      <c r="B13" s="13" t="s">
        <v>129</v>
      </c>
      <c r="C13" s="14" t="s">
        <v>42</v>
      </c>
      <c r="D13" s="15">
        <v>59.8</v>
      </c>
      <c r="E13" s="14" t="s">
        <v>23</v>
      </c>
      <c r="F13" s="14" t="s">
        <v>62</v>
      </c>
      <c r="G13" s="13" t="s">
        <v>19</v>
      </c>
      <c r="H13" s="13" t="s">
        <v>20</v>
      </c>
      <c r="I13" s="16">
        <v>1</v>
      </c>
      <c r="J13" s="16">
        <v>1</v>
      </c>
      <c r="K13" s="16" t="s">
        <v>73</v>
      </c>
      <c r="L13" s="17">
        <v>17.75</v>
      </c>
      <c r="M13" s="17">
        <v>256</v>
      </c>
      <c r="N13" s="17">
        <v>284</v>
      </c>
      <c r="O13" s="14" t="s">
        <v>96</v>
      </c>
      <c r="P13" s="14" t="s">
        <v>92</v>
      </c>
      <c r="Q13" s="18" t="s">
        <v>97</v>
      </c>
      <c r="R13" s="16">
        <v>16</v>
      </c>
      <c r="S13" s="22">
        <v>20</v>
      </c>
      <c r="T13">
        <f t="shared" si="0"/>
        <v>1196</v>
      </c>
    </row>
    <row r="14" spans="1:20" x14ac:dyDescent="0.15">
      <c r="A14" s="13" t="s">
        <v>121</v>
      </c>
      <c r="B14" s="13" t="s">
        <v>130</v>
      </c>
      <c r="C14" s="14" t="s">
        <v>43</v>
      </c>
      <c r="D14" s="15">
        <v>59.8</v>
      </c>
      <c r="E14" s="14" t="s">
        <v>23</v>
      </c>
      <c r="F14" s="14" t="s">
        <v>63</v>
      </c>
      <c r="G14" s="13" t="s">
        <v>19</v>
      </c>
      <c r="H14" s="13" t="s">
        <v>20</v>
      </c>
      <c r="I14" s="16">
        <v>1</v>
      </c>
      <c r="J14" s="16">
        <v>1</v>
      </c>
      <c r="K14" s="16" t="s">
        <v>73</v>
      </c>
      <c r="L14" s="17">
        <v>17.5</v>
      </c>
      <c r="M14" s="17">
        <v>256</v>
      </c>
      <c r="N14" s="17">
        <v>280</v>
      </c>
      <c r="O14" s="14" t="s">
        <v>98</v>
      </c>
      <c r="P14" s="14" t="s">
        <v>92</v>
      </c>
      <c r="Q14" s="18" t="s">
        <v>99</v>
      </c>
      <c r="R14" s="16">
        <v>16</v>
      </c>
      <c r="S14" s="22">
        <v>20</v>
      </c>
      <c r="T14">
        <f t="shared" si="0"/>
        <v>1196</v>
      </c>
    </row>
    <row r="15" spans="1:20" x14ac:dyDescent="0.15">
      <c r="A15" s="13" t="s">
        <v>122</v>
      </c>
      <c r="B15" s="13" t="s">
        <v>131</v>
      </c>
      <c r="C15" s="14" t="s">
        <v>44</v>
      </c>
      <c r="D15" s="15">
        <v>98</v>
      </c>
      <c r="E15" s="14" t="s">
        <v>55</v>
      </c>
      <c r="F15" s="14" t="s">
        <v>64</v>
      </c>
      <c r="G15" s="13" t="s">
        <v>100</v>
      </c>
      <c r="H15" s="13" t="s">
        <v>101</v>
      </c>
      <c r="I15" s="16">
        <v>1</v>
      </c>
      <c r="J15" s="16">
        <v>1</v>
      </c>
      <c r="K15" s="16" t="s">
        <v>102</v>
      </c>
      <c r="L15" s="17">
        <v>29</v>
      </c>
      <c r="M15" s="17">
        <v>650</v>
      </c>
      <c r="N15" s="17">
        <v>464</v>
      </c>
      <c r="O15" s="14" t="s">
        <v>103</v>
      </c>
      <c r="P15" s="14" t="s">
        <v>104</v>
      </c>
      <c r="Q15" s="18" t="s">
        <v>105</v>
      </c>
      <c r="R15" s="16">
        <v>16</v>
      </c>
      <c r="S15" s="22">
        <v>20</v>
      </c>
      <c r="T15">
        <f t="shared" si="0"/>
        <v>1960</v>
      </c>
    </row>
    <row r="16" spans="1:20" x14ac:dyDescent="0.15">
      <c r="A16" s="13" t="s">
        <v>123</v>
      </c>
      <c r="B16" s="13" t="s">
        <v>132</v>
      </c>
      <c r="C16" s="14" t="s">
        <v>45</v>
      </c>
      <c r="D16" s="15">
        <v>63</v>
      </c>
      <c r="E16" s="14" t="s">
        <v>53</v>
      </c>
      <c r="F16" s="14" t="s">
        <v>65</v>
      </c>
      <c r="G16" s="13" t="s">
        <v>19</v>
      </c>
      <c r="H16" s="13" t="s">
        <v>20</v>
      </c>
      <c r="I16" s="16">
        <v>1</v>
      </c>
      <c r="J16" s="16">
        <v>1</v>
      </c>
      <c r="K16" s="16" t="s">
        <v>21</v>
      </c>
      <c r="L16" s="17">
        <v>18.5</v>
      </c>
      <c r="M16" s="17">
        <v>201</v>
      </c>
      <c r="N16" s="17">
        <v>296</v>
      </c>
      <c r="O16" s="14" t="s">
        <v>106</v>
      </c>
      <c r="P16" s="14" t="s">
        <v>87</v>
      </c>
      <c r="Q16" s="18" t="s">
        <v>107</v>
      </c>
      <c r="R16" s="16">
        <v>16</v>
      </c>
      <c r="S16" s="22">
        <v>20</v>
      </c>
      <c r="T16">
        <f t="shared" si="0"/>
        <v>1260</v>
      </c>
    </row>
    <row r="17" spans="1:20" x14ac:dyDescent="0.15">
      <c r="A17" s="13" t="s">
        <v>124</v>
      </c>
      <c r="B17" s="13" t="s">
        <v>133</v>
      </c>
      <c r="C17" s="14" t="s">
        <v>46</v>
      </c>
      <c r="D17" s="15">
        <v>58</v>
      </c>
      <c r="E17" s="14" t="s">
        <v>22</v>
      </c>
      <c r="F17" s="14" t="s">
        <v>65</v>
      </c>
      <c r="G17" s="13" t="s">
        <v>19</v>
      </c>
      <c r="H17" s="13" t="s">
        <v>20</v>
      </c>
      <c r="I17" s="16">
        <v>1</v>
      </c>
      <c r="J17" s="16">
        <v>1</v>
      </c>
      <c r="K17" s="16" t="s">
        <v>21</v>
      </c>
      <c r="L17" s="17">
        <v>17.25</v>
      </c>
      <c r="M17" s="17">
        <v>187</v>
      </c>
      <c r="N17" s="17">
        <v>276</v>
      </c>
      <c r="O17" s="14" t="s">
        <v>106</v>
      </c>
      <c r="P17" s="14" t="s">
        <v>108</v>
      </c>
      <c r="Q17" s="18" t="s">
        <v>109</v>
      </c>
      <c r="R17" s="16">
        <v>16</v>
      </c>
      <c r="S17" s="22">
        <v>20</v>
      </c>
      <c r="T17">
        <f t="shared" si="0"/>
        <v>1160</v>
      </c>
    </row>
    <row r="18" spans="1:20" x14ac:dyDescent="0.15">
      <c r="A18" s="13" t="s">
        <v>125</v>
      </c>
      <c r="B18" s="13" t="s">
        <v>134</v>
      </c>
      <c r="C18" s="14" t="s">
        <v>47</v>
      </c>
      <c r="D18" s="15">
        <v>68</v>
      </c>
      <c r="E18" s="14" t="s">
        <v>56</v>
      </c>
      <c r="F18" s="14" t="s">
        <v>66</v>
      </c>
      <c r="G18" s="13" t="s">
        <v>19</v>
      </c>
      <c r="H18" s="13" t="s">
        <v>20</v>
      </c>
      <c r="I18" s="16">
        <v>1</v>
      </c>
      <c r="J18" s="16">
        <v>1</v>
      </c>
      <c r="K18" s="16" t="s">
        <v>21</v>
      </c>
      <c r="L18" s="17">
        <v>20.5</v>
      </c>
      <c r="M18" s="17">
        <v>259</v>
      </c>
      <c r="N18" s="17">
        <v>328</v>
      </c>
      <c r="O18" s="14" t="s">
        <v>67</v>
      </c>
      <c r="P18" s="14" t="s">
        <v>68</v>
      </c>
      <c r="Q18" s="18" t="s">
        <v>69</v>
      </c>
      <c r="R18" s="16">
        <v>16</v>
      </c>
      <c r="S18" s="22">
        <v>20</v>
      </c>
      <c r="T18">
        <f t="shared" si="0"/>
        <v>1360</v>
      </c>
    </row>
    <row r="19" spans="1:20" x14ac:dyDescent="0.15">
      <c r="A19" s="13" t="s">
        <v>126</v>
      </c>
      <c r="B19" s="13" t="s">
        <v>135</v>
      </c>
      <c r="C19" s="14" t="s">
        <v>48</v>
      </c>
      <c r="D19" s="15">
        <v>69.8</v>
      </c>
      <c r="E19" s="14" t="s">
        <v>56</v>
      </c>
      <c r="F19" s="14" t="s">
        <v>66</v>
      </c>
      <c r="G19" s="13" t="s">
        <v>19</v>
      </c>
      <c r="H19" s="13" t="s">
        <v>20</v>
      </c>
      <c r="I19" s="16">
        <v>1</v>
      </c>
      <c r="J19" s="16">
        <v>1</v>
      </c>
      <c r="K19" s="16" t="s">
        <v>21</v>
      </c>
      <c r="L19" s="17">
        <v>21</v>
      </c>
      <c r="M19" s="17">
        <v>291</v>
      </c>
      <c r="N19" s="17">
        <v>336</v>
      </c>
      <c r="O19" s="14" t="s">
        <v>67</v>
      </c>
      <c r="P19" s="14" t="s">
        <v>68</v>
      </c>
      <c r="Q19" s="18" t="s">
        <v>70</v>
      </c>
      <c r="R19" s="16">
        <v>16</v>
      </c>
      <c r="S19" s="22">
        <v>20</v>
      </c>
      <c r="T19">
        <f t="shared" si="0"/>
        <v>1396</v>
      </c>
    </row>
    <row r="20" spans="1:20" x14ac:dyDescent="0.15">
      <c r="A20" s="13" t="s">
        <v>136</v>
      </c>
      <c r="B20" s="13" t="s">
        <v>158</v>
      </c>
      <c r="C20" s="14" t="s">
        <v>142</v>
      </c>
      <c r="D20" s="15">
        <v>56</v>
      </c>
      <c r="E20" s="14" t="s">
        <v>148</v>
      </c>
      <c r="F20" s="14" t="s">
        <v>65</v>
      </c>
      <c r="G20" s="13" t="s">
        <v>19</v>
      </c>
      <c r="H20" s="13" t="s">
        <v>20</v>
      </c>
      <c r="I20" s="16">
        <v>1</v>
      </c>
      <c r="J20" s="16">
        <v>1</v>
      </c>
      <c r="K20" s="16" t="s">
        <v>21</v>
      </c>
      <c r="L20" s="17">
        <v>15.75</v>
      </c>
      <c r="M20" s="17">
        <v>162</v>
      </c>
      <c r="N20" s="17">
        <v>252</v>
      </c>
      <c r="O20" s="14" t="s">
        <v>149</v>
      </c>
      <c r="P20" s="14" t="s">
        <v>150</v>
      </c>
      <c r="Q20" s="18" t="s">
        <v>151</v>
      </c>
      <c r="R20" s="16">
        <v>16</v>
      </c>
      <c r="S20" s="22">
        <v>20</v>
      </c>
      <c r="T20">
        <f t="shared" si="0"/>
        <v>1120</v>
      </c>
    </row>
    <row r="21" spans="1:20" x14ac:dyDescent="0.15">
      <c r="A21" s="13" t="s">
        <v>137</v>
      </c>
      <c r="B21" s="13" t="s">
        <v>159</v>
      </c>
      <c r="C21" s="14" t="s">
        <v>143</v>
      </c>
      <c r="D21" s="15">
        <v>65</v>
      </c>
      <c r="E21" s="14" t="s">
        <v>148</v>
      </c>
      <c r="F21" s="14" t="s">
        <v>65</v>
      </c>
      <c r="G21" s="13" t="s">
        <v>19</v>
      </c>
      <c r="H21" s="13" t="s">
        <v>20</v>
      </c>
      <c r="I21" s="16">
        <v>1</v>
      </c>
      <c r="J21" s="16">
        <v>1</v>
      </c>
      <c r="K21" s="16" t="s">
        <v>21</v>
      </c>
      <c r="L21" s="17">
        <v>19</v>
      </c>
      <c r="M21" s="17">
        <v>212</v>
      </c>
      <c r="N21" s="17">
        <v>304</v>
      </c>
      <c r="O21" s="14" t="s">
        <v>149</v>
      </c>
      <c r="P21" s="14" t="s">
        <v>150</v>
      </c>
      <c r="Q21" s="18" t="s">
        <v>152</v>
      </c>
      <c r="R21" s="16">
        <v>16</v>
      </c>
      <c r="S21" s="22">
        <v>20</v>
      </c>
      <c r="T21">
        <f t="shared" si="0"/>
        <v>1300</v>
      </c>
    </row>
    <row r="22" spans="1:20" x14ac:dyDescent="0.15">
      <c r="A22" s="13" t="s">
        <v>138</v>
      </c>
      <c r="B22" s="13" t="s">
        <v>160</v>
      </c>
      <c r="C22" s="14" t="s">
        <v>144</v>
      </c>
      <c r="D22" s="15">
        <v>56</v>
      </c>
      <c r="E22" s="14" t="s">
        <v>53</v>
      </c>
      <c r="F22" s="14" t="s">
        <v>65</v>
      </c>
      <c r="G22" s="13" t="s">
        <v>19</v>
      </c>
      <c r="H22" s="13" t="s">
        <v>20</v>
      </c>
      <c r="I22" s="16">
        <v>1</v>
      </c>
      <c r="J22" s="16">
        <v>1</v>
      </c>
      <c r="K22" s="16" t="s">
        <v>21</v>
      </c>
      <c r="L22" s="17">
        <v>16</v>
      </c>
      <c r="M22" s="17">
        <v>178</v>
      </c>
      <c r="N22" s="17">
        <v>256</v>
      </c>
      <c r="O22" s="14" t="s">
        <v>149</v>
      </c>
      <c r="P22" s="14" t="s">
        <v>153</v>
      </c>
      <c r="Q22" s="18" t="s">
        <v>154</v>
      </c>
      <c r="R22" s="16">
        <v>16</v>
      </c>
      <c r="S22" s="22">
        <v>20</v>
      </c>
      <c r="T22">
        <f t="shared" si="0"/>
        <v>1120</v>
      </c>
    </row>
    <row r="23" spans="1:20" x14ac:dyDescent="0.15">
      <c r="A23" s="13" t="s">
        <v>139</v>
      </c>
      <c r="B23" s="13" t="s">
        <v>161</v>
      </c>
      <c r="C23" s="14" t="s">
        <v>145</v>
      </c>
      <c r="D23" s="15">
        <v>63</v>
      </c>
      <c r="E23" s="14" t="s">
        <v>22</v>
      </c>
      <c r="F23" s="14" t="s">
        <v>65</v>
      </c>
      <c r="G23" s="13" t="s">
        <v>19</v>
      </c>
      <c r="H23" s="13" t="s">
        <v>20</v>
      </c>
      <c r="I23" s="16">
        <v>1</v>
      </c>
      <c r="J23" s="16">
        <v>1</v>
      </c>
      <c r="K23" s="16" t="s">
        <v>21</v>
      </c>
      <c r="L23" s="17">
        <v>18.75</v>
      </c>
      <c r="M23" s="17">
        <v>205</v>
      </c>
      <c r="N23" s="17">
        <v>300</v>
      </c>
      <c r="O23" s="14" t="s">
        <v>149</v>
      </c>
      <c r="P23" s="14" t="s">
        <v>108</v>
      </c>
      <c r="Q23" s="18" t="s">
        <v>155</v>
      </c>
      <c r="R23" s="16">
        <v>16</v>
      </c>
      <c r="S23" s="22">
        <v>20</v>
      </c>
      <c r="T23">
        <f t="shared" si="0"/>
        <v>1260</v>
      </c>
    </row>
    <row r="24" spans="1:20" x14ac:dyDescent="0.15">
      <c r="A24" s="13" t="s">
        <v>140</v>
      </c>
      <c r="B24" s="13" t="s">
        <v>162</v>
      </c>
      <c r="C24" s="14" t="s">
        <v>146</v>
      </c>
      <c r="D24" s="15">
        <v>63</v>
      </c>
      <c r="E24" s="14" t="s">
        <v>22</v>
      </c>
      <c r="F24" s="14" t="s">
        <v>65</v>
      </c>
      <c r="G24" s="13" t="s">
        <v>19</v>
      </c>
      <c r="H24" s="13" t="s">
        <v>20</v>
      </c>
      <c r="I24" s="16">
        <v>1</v>
      </c>
      <c r="J24" s="16">
        <v>1</v>
      </c>
      <c r="K24" s="16" t="s">
        <v>21</v>
      </c>
      <c r="L24" s="17">
        <v>18</v>
      </c>
      <c r="M24" s="17">
        <v>196</v>
      </c>
      <c r="N24" s="17">
        <v>288</v>
      </c>
      <c r="O24" s="14" t="s">
        <v>149</v>
      </c>
      <c r="P24" s="14" t="s">
        <v>108</v>
      </c>
      <c r="Q24" s="18" t="s">
        <v>156</v>
      </c>
      <c r="R24" s="16">
        <v>16</v>
      </c>
      <c r="S24" s="22">
        <v>20</v>
      </c>
      <c r="T24">
        <f t="shared" si="0"/>
        <v>1260</v>
      </c>
    </row>
    <row r="25" spans="1:20" x14ac:dyDescent="0.15">
      <c r="A25" s="13" t="s">
        <v>141</v>
      </c>
      <c r="B25" s="13" t="s">
        <v>163</v>
      </c>
      <c r="C25" s="14" t="s">
        <v>147</v>
      </c>
      <c r="D25" s="15">
        <v>56</v>
      </c>
      <c r="E25" s="14" t="s">
        <v>148</v>
      </c>
      <c r="F25" s="14" t="s">
        <v>65</v>
      </c>
      <c r="G25" s="13" t="s">
        <v>19</v>
      </c>
      <c r="H25" s="13" t="s">
        <v>20</v>
      </c>
      <c r="I25" s="16">
        <v>1</v>
      </c>
      <c r="J25" s="16">
        <v>1</v>
      </c>
      <c r="K25" s="16" t="s">
        <v>21</v>
      </c>
      <c r="L25" s="17">
        <v>16</v>
      </c>
      <c r="M25" s="17">
        <v>165</v>
      </c>
      <c r="N25" s="17">
        <v>256</v>
      </c>
      <c r="O25" s="14" t="s">
        <v>149</v>
      </c>
      <c r="P25" s="14" t="s">
        <v>150</v>
      </c>
      <c r="Q25" s="18" t="s">
        <v>157</v>
      </c>
      <c r="R25" s="16">
        <v>16</v>
      </c>
      <c r="S25" s="22">
        <v>20</v>
      </c>
      <c r="T25">
        <f t="shared" si="0"/>
        <v>1120</v>
      </c>
    </row>
    <row r="26" spans="1:20" x14ac:dyDescent="0.15">
      <c r="T26">
        <f>SUM(T3:T25)</f>
        <v>31332</v>
      </c>
    </row>
  </sheetData>
  <autoFilter ref="A2:S2">
    <sortState ref="A2:U50">
      <sortCondition ref="D2"/>
    </sortState>
  </autoFilter>
  <sortState ref="A2:AA1251">
    <sortCondition ref="A1"/>
  </sortState>
  <mergeCells count="1">
    <mergeCell ref="A1:S1"/>
  </mergeCells>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张弘</dc:creator>
  <cp:lastModifiedBy>caojing</cp:lastModifiedBy>
  <dcterms:created xsi:type="dcterms:W3CDTF">2006-09-13T11:21:00Z</dcterms:created>
  <dcterms:modified xsi:type="dcterms:W3CDTF">2021-04-07T09:14:25Z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